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docProps/core.xml" ContentType="application/vnd.openxmlformats-package.core-properties+xml"/>
  <Default Extension="xml" ContentType="application/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/>
  <bookViews>
    <workbookView xWindow="160" yWindow="60" windowWidth="21800" windowHeight="15300"/>
  </bookViews>
  <sheets>
    <sheet name="Sheet1" sheetId="1" r:id="rId1"/>
    <sheet name="Sheet2" sheetId="2" r:id="rId2"/>
    <sheet name="Sheet3" sheetId="3" r:id="rId3"/>
  </sheets>
  <calcPr calcId="110304" iterateDelta="1E-4" concurrentCalc="0"/>
  <extLst>
    <ext xmlns:mx="http://schemas.microsoft.com/office/mac/excel/2008/main" uri="http://schemas.microsoft.com/office/mac/excel/2008/main">
      <mx:ArchID Flags="0"/>
    </ext>
  </extLst>
</workbook>
</file>

<file path=xl/calcChain.xml><?xml version="1.0" encoding="utf-8"?>
<calcChain xmlns="http://schemas.openxmlformats.org/spreadsheetml/2006/main">
  <c r="C17" i="1"/>
  <c r="D17"/>
  <c r="E17"/>
  <c r="F17"/>
  <c r="G17"/>
  <c r="H17"/>
  <c r="C32"/>
  <c r="D32"/>
  <c r="E32"/>
  <c r="F32"/>
  <c r="G32"/>
  <c r="H32"/>
  <c r="C40"/>
  <c r="D40"/>
  <c r="E40"/>
  <c r="F40"/>
  <c r="G40"/>
  <c r="H40"/>
  <c r="C60"/>
  <c r="D60"/>
  <c r="E60"/>
  <c r="F60"/>
  <c r="G60"/>
  <c r="H60"/>
  <c r="C65"/>
  <c r="D65"/>
  <c r="E65"/>
  <c r="F65"/>
  <c r="G65"/>
  <c r="H65"/>
  <c r="C75"/>
  <c r="D75"/>
  <c r="E75"/>
  <c r="F75"/>
  <c r="G75"/>
  <c r="H75"/>
  <c r="C83"/>
  <c r="D83"/>
  <c r="E83"/>
  <c r="F83"/>
  <c r="G83"/>
  <c r="H83"/>
</calcChain>
</file>

<file path=xl/sharedStrings.xml><?xml version="1.0" encoding="utf-8"?>
<sst xmlns="http://schemas.openxmlformats.org/spreadsheetml/2006/main" count="179" uniqueCount="95">
  <si>
    <t>Total=26</t>
  </si>
  <si>
    <t>SIMMENTAL SIRES</t>
  </si>
  <si>
    <t>SIMBRAH BULLS IN PROGRAM</t>
  </si>
  <si>
    <t>Total=15</t>
  </si>
  <si>
    <t>RX Shiraz U803</t>
  </si>
  <si>
    <t>Breeder: RX Simbrah, Ballinger, Texas</t>
  </si>
  <si>
    <t>Owner: RX Simbrah</t>
  </si>
  <si>
    <t>Polled Purebred Bull</t>
  </si>
  <si>
    <t>DOB: March 2, 2008</t>
  </si>
  <si>
    <t>Sire: RX Amarula R501</t>
  </si>
  <si>
    <t>Dam: RX Ms RLight R536</t>
  </si>
  <si>
    <t>Reg # 2447832</t>
  </si>
  <si>
    <t>Smith Nu Wave II</t>
  </si>
  <si>
    <t>Breeder: Smith Genetics, Giddings, Texas</t>
  </si>
  <si>
    <t>Owners: Smith Genetics, Reavis Farms, Mission, Texas; Smith Farms, Denton, Texas</t>
  </si>
  <si>
    <t>Polled ¾ Simmental, ¼ Brahman Bull</t>
  </si>
  <si>
    <t>DOB: December 10, 2004</t>
  </si>
  <si>
    <t>Sire: PTL Cutting Edge D209</t>
  </si>
  <si>
    <t>Dam: Smith Spectrum Rene</t>
  </si>
  <si>
    <t>Reg #: 2305018</t>
  </si>
  <si>
    <t>NF Smith Sargeant</t>
  </si>
  <si>
    <t>Breeder: Scott Neumann, Round Top, Texas</t>
  </si>
  <si>
    <t>Owners: Neumann, Smith Genetics, Reavis Farms</t>
  </si>
  <si>
    <t>Polled ¾ Simmental x ¼ Brahman Bull</t>
  </si>
  <si>
    <t>DOB: February 18, 2002</t>
  </si>
  <si>
    <t>Sire: MV Red Light 406</t>
  </si>
  <si>
    <t>Dam: Madam X</t>
  </si>
  <si>
    <t>Reg #: 2162556</t>
  </si>
  <si>
    <t>LMC HS Rocco 5T/201-Deceased</t>
  </si>
  <si>
    <t>Breeder: La Muneca Cattle Co., Linn, Texas</t>
  </si>
  <si>
    <t>Owners: La Muneca and BETM Ranch, Castroville, Texas</t>
  </si>
  <si>
    <t>DOB: October 31, 2007</t>
  </si>
  <si>
    <t>Sire: LMC EF JW Black 3N/225</t>
  </si>
  <si>
    <t>Dam: PRR Morning Star 502P</t>
  </si>
  <si>
    <t>Reg #: 2447044</t>
  </si>
  <si>
    <t>PRR Dr. Dazzle 911U-Deceased</t>
  </si>
  <si>
    <t>Breeder: Pine Ridge Ranch, Athens, Texas</t>
  </si>
  <si>
    <t>Owner: Estess Ranch, Wellington, Texas</t>
  </si>
  <si>
    <t>Polled/S Purebred Bull</t>
  </si>
  <si>
    <t>DOB: December 2, 2008</t>
  </si>
  <si>
    <t>Sire: PRR Red Ammo 506P</t>
  </si>
  <si>
    <t>Dam: PRR Miss Dazzling 720G</t>
  </si>
  <si>
    <t>Reg #: 2495219</t>
  </si>
  <si>
    <t>PRR Optimum 892T-Deceased</t>
  </si>
  <si>
    <t>Breeder: Pine Ridge Ranch</t>
  </si>
  <si>
    <t>Owner: Monte Christo Ranch, Edinburg, Texas</t>
  </si>
  <si>
    <t>DOB: December 22, 2007</t>
  </si>
  <si>
    <t>Sire: PRR Trouper 214F</t>
  </si>
  <si>
    <t>Dam: PRR Optima 677J</t>
  </si>
  <si>
    <t>Reg #: 2446430</t>
  </si>
  <si>
    <t>University of Illinois Feeder Steers-2012</t>
  </si>
  <si>
    <t>ANGUS SIRES</t>
  </si>
  <si>
    <t># of Animals</t>
  </si>
  <si>
    <t>Marbling</t>
  </si>
  <si>
    <t>CarcassWeight</t>
  </si>
  <si>
    <t>BackFat</t>
  </si>
  <si>
    <t>REA</t>
  </si>
  <si>
    <t>KPH</t>
  </si>
  <si>
    <t>YieldGrade</t>
  </si>
  <si>
    <t>44 CHANGEUP</t>
  </si>
  <si>
    <t>BASIN RAINMAKER P175</t>
  </si>
  <si>
    <t>CONNEALY COUNTERPART 882</t>
  </si>
  <si>
    <t>CONNEALY HEMISPHERE 957L</t>
  </si>
  <si>
    <t>FHCC SPECIALIST 7540</t>
  </si>
  <si>
    <t>G A R PREDESTINED</t>
  </si>
  <si>
    <t>KG FOCAL POINT 8100</t>
  </si>
  <si>
    <t>LCC NEW STANDARD</t>
  </si>
  <si>
    <t>SITZ UPSIDE 547W</t>
  </si>
  <si>
    <t>TC THUNDER 805</t>
  </si>
  <si>
    <t>WHITESTONE ADVOCATE</t>
  </si>
  <si>
    <t>WOLF CREEK PLAINSMAN</t>
  </si>
  <si>
    <t>WOODHILL MAINSTREAM U11</t>
  </si>
  <si>
    <t>MEANS</t>
  </si>
  <si>
    <t>Total=103</t>
  </si>
  <si>
    <t>SIMANGUS SIRES</t>
  </si>
  <si>
    <t>IR EXPEDITION W413</t>
  </si>
  <si>
    <t>Total=4</t>
  </si>
  <si>
    <t>SIMBRAH</t>
  </si>
  <si>
    <t>LMC HS ROCCO 5T/201</t>
  </si>
  <si>
    <t>NF SMITH SARGEANT</t>
  </si>
  <si>
    <t>PRR DR. DAZZLE 911U</t>
  </si>
  <si>
    <t>PRR OPTIMUM 892T</t>
  </si>
  <si>
    <t>RX SHIRAZ U803</t>
  </si>
  <si>
    <t>SMITH NU WAVE II</t>
  </si>
  <si>
    <t>Total=27</t>
  </si>
  <si>
    <t>SIMMENTAL</t>
  </si>
  <si>
    <t>DIKEMANS DOUBLE DOWN 26W</t>
  </si>
  <si>
    <t>GW LUCKY MAN 644N</t>
  </si>
  <si>
    <t>SHS NO QUESTION W4B</t>
  </si>
  <si>
    <t>WS BIG ROCK J05W</t>
  </si>
  <si>
    <t>Total=22</t>
  </si>
  <si>
    <t>University of Illinois Feeder Heifers 2012</t>
  </si>
  <si>
    <t>Total=97</t>
  </si>
  <si>
    <t>Total=2</t>
  </si>
  <si>
    <t>SIMBRAH SIRES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</si>
</sst>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2"/>
      <name val="Times New Roman"/>
    </font>
    <font>
      <b/>
      <sz val="12"/>
      <name val="Times New Roman"/>
    </font>
    <font>
      <b/>
      <sz val="14"/>
      <color indexed="1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1" fillId="0" borderId="0"/>
  </cellStyleXfs>
  <cellXfs count="43">
    <xf numFmtId="0" fontId="0" fillId="0" borderId="0" xfId="0"/>
    <xf numFmtId="0" fontId="2" fillId="0" borderId="0" xfId="1"/>
    <xf numFmtId="0" fontId="3" fillId="0" borderId="0" xfId="1" applyFont="1"/>
    <xf numFmtId="0" fontId="4" fillId="0" borderId="0" xfId="1" applyFont="1"/>
    <xf numFmtId="0" fontId="5" fillId="0" borderId="0" xfId="2" applyFont="1" applyFill="1" applyAlignment="1">
      <alignment horizontal="center"/>
    </xf>
    <xf numFmtId="0" fontId="5" fillId="0" borderId="0" xfId="2" applyFont="1" applyAlignment="1">
      <alignment horizontal="center"/>
    </xf>
    <xf numFmtId="1" fontId="1" fillId="0" borderId="0" xfId="2" applyNumberFormat="1"/>
    <xf numFmtId="2" fontId="1" fillId="0" borderId="0" xfId="2" applyNumberFormat="1"/>
    <xf numFmtId="164" fontId="1" fillId="0" borderId="0" xfId="2" applyNumberFormat="1"/>
    <xf numFmtId="0" fontId="1" fillId="0" borderId="0" xfId="2"/>
    <xf numFmtId="1" fontId="5" fillId="0" borderId="0" xfId="2" applyNumberFormat="1" applyFont="1" applyAlignment="1">
      <alignment horizontal="right"/>
    </xf>
    <xf numFmtId="1" fontId="5" fillId="0" borderId="0" xfId="2" applyNumberFormat="1" applyFont="1"/>
    <xf numFmtId="2" fontId="5" fillId="0" borderId="0" xfId="2" applyNumberFormat="1" applyFont="1"/>
    <xf numFmtId="164" fontId="5" fillId="0" borderId="0" xfId="2" applyNumberFormat="1" applyFont="1"/>
    <xf numFmtId="0" fontId="5" fillId="0" borderId="0" xfId="2" applyFont="1"/>
    <xf numFmtId="0" fontId="4" fillId="0" borderId="0" xfId="1" applyFont="1" applyAlignment="1">
      <alignment horizontal="center"/>
    </xf>
    <xf numFmtId="1" fontId="5" fillId="0" borderId="0" xfId="2" applyNumberFormat="1" applyFont="1" applyAlignment="1">
      <alignment horizontal="center"/>
    </xf>
    <xf numFmtId="2" fontId="5" fillId="0" borderId="0" xfId="2" applyNumberFormat="1" applyFont="1" applyAlignment="1">
      <alignment horizontal="center"/>
    </xf>
    <xf numFmtId="164" fontId="5" fillId="0" borderId="0" xfId="2" applyNumberFormat="1" applyFont="1" applyAlignment="1">
      <alignment horizontal="center"/>
    </xf>
    <xf numFmtId="0" fontId="4" fillId="0" borderId="0" xfId="1" applyFont="1" applyAlignment="1">
      <alignment horizontal="right"/>
    </xf>
    <xf numFmtId="1" fontId="4" fillId="0" borderId="0" xfId="1" applyNumberFormat="1" applyFont="1" applyAlignment="1">
      <alignment horizontal="right"/>
    </xf>
    <xf numFmtId="1" fontId="4" fillId="0" borderId="0" xfId="1" applyNumberFormat="1" applyFont="1"/>
    <xf numFmtId="2" fontId="4" fillId="0" borderId="0" xfId="1" applyNumberFormat="1" applyFont="1"/>
    <xf numFmtId="164" fontId="4" fillId="0" borderId="0" xfId="1" applyNumberFormat="1" applyFont="1"/>
    <xf numFmtId="0" fontId="6" fillId="0" borderId="0" xfId="2" applyFont="1" applyAlignment="1">
      <alignment horizontal="left"/>
    </xf>
    <xf numFmtId="0" fontId="6" fillId="0" borderId="0" xfId="2" applyFont="1" applyFill="1" applyAlignment="1">
      <alignment horizontal="center"/>
    </xf>
    <xf numFmtId="0" fontId="6" fillId="0" borderId="0" xfId="2" applyFont="1" applyAlignment="1">
      <alignment horizontal="center"/>
    </xf>
    <xf numFmtId="0" fontId="7" fillId="0" borderId="0" xfId="2" applyFont="1"/>
    <xf numFmtId="0" fontId="2" fillId="0" borderId="0" xfId="1" applyFont="1"/>
    <xf numFmtId="1" fontId="7" fillId="0" borderId="0" xfId="2" applyNumberFormat="1" applyFont="1"/>
    <xf numFmtId="2" fontId="7" fillId="0" borderId="0" xfId="2" applyNumberFormat="1" applyFont="1"/>
    <xf numFmtId="164" fontId="7" fillId="0" borderId="0" xfId="2" applyNumberFormat="1" applyFont="1"/>
    <xf numFmtId="0" fontId="6" fillId="0" borderId="0" xfId="2" applyFont="1"/>
    <xf numFmtId="1" fontId="6" fillId="0" borderId="0" xfId="2" applyNumberFormat="1" applyFont="1" applyAlignment="1">
      <alignment horizontal="right"/>
    </xf>
    <xf numFmtId="1" fontId="6" fillId="0" borderId="0" xfId="2" applyNumberFormat="1" applyFont="1"/>
    <xf numFmtId="2" fontId="6" fillId="0" borderId="0" xfId="2" applyNumberFormat="1" applyFont="1"/>
    <xf numFmtId="164" fontId="6" fillId="0" borderId="0" xfId="2" applyNumberFormat="1" applyFont="1"/>
    <xf numFmtId="1" fontId="6" fillId="0" borderId="0" xfId="2" applyNumberFormat="1" applyFont="1" applyAlignment="1">
      <alignment horizontal="center"/>
    </xf>
    <xf numFmtId="2" fontId="6" fillId="0" borderId="0" xfId="2" applyNumberFormat="1" applyFont="1" applyAlignment="1">
      <alignment horizontal="center"/>
    </xf>
    <xf numFmtId="164" fontId="6" fillId="0" borderId="0" xfId="2" applyNumberFormat="1" applyFont="1" applyAlignment="1">
      <alignment horizontal="center"/>
    </xf>
    <xf numFmtId="0" fontId="9" fillId="0" borderId="0" xfId="0" applyFont="1"/>
    <xf numFmtId="0" fontId="8" fillId="0" borderId="0" xfId="0" applyFont="1"/>
    <xf numFmtId="0" fontId="10" fillId="0" borderId="0" xfId="1" applyFont="1"/>
  </cellXfs>
  <cellStyles count="4">
    <cellStyle name="Excel Built-in Normal" xfId="1"/>
    <cellStyle name="Normal" xfId="0" builtinId="0"/>
    <cellStyle name="Normal 2" xfId="2"/>
    <cellStyle name="Normal 3" xfId="3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141"/>
  <sheetViews>
    <sheetView tabSelected="1" topLeftCell="A37" workbookViewId="0">
      <selection activeCell="A85" sqref="A85"/>
    </sheetView>
  </sheetViews>
  <sheetFormatPr baseColWidth="10" defaultColWidth="9.5" defaultRowHeight="14"/>
  <cols>
    <col min="1" max="1" width="40" style="1" customWidth="1"/>
    <col min="2" max="2" width="18.5" style="1" customWidth="1"/>
    <col min="3" max="3" width="15.1640625" style="1" customWidth="1"/>
    <col min="4" max="4" width="17" style="1" customWidth="1"/>
    <col min="5" max="7" width="9.5" style="1"/>
    <col min="8" max="8" width="12.6640625" style="1" customWidth="1"/>
    <col min="9" max="9" width="15.33203125" style="1" customWidth="1"/>
    <col min="10" max="16384" width="9.5" style="1"/>
  </cols>
  <sheetData>
    <row r="1" spans="1:9" ht="20">
      <c r="A1" s="2" t="s">
        <v>50</v>
      </c>
    </row>
    <row r="2" spans="1:9" ht="20">
      <c r="A2" s="2"/>
    </row>
    <row r="3" spans="1:9" s="3" customFormat="1">
      <c r="A3" s="3" t="s">
        <v>51</v>
      </c>
      <c r="B3" s="4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5" t="s">
        <v>57</v>
      </c>
      <c r="H3" s="5" t="s">
        <v>58</v>
      </c>
      <c r="I3" s="4"/>
    </row>
    <row r="4" spans="1:9">
      <c r="A4" s="1" t="s">
        <v>59</v>
      </c>
      <c r="B4" s="1">
        <v>6</v>
      </c>
      <c r="C4" s="6">
        <v>435</v>
      </c>
      <c r="D4" s="6">
        <v>759.16666666666663</v>
      </c>
      <c r="E4" s="7">
        <v>0.3683333333333334</v>
      </c>
      <c r="F4" s="8">
        <v>12.65</v>
      </c>
      <c r="G4" s="8">
        <v>1.9</v>
      </c>
      <c r="H4" s="8">
        <v>2.3333333333333335</v>
      </c>
      <c r="I4" s="9"/>
    </row>
    <row r="5" spans="1:9">
      <c r="A5" s="1" t="s">
        <v>60</v>
      </c>
      <c r="B5" s="1">
        <v>6</v>
      </c>
      <c r="C5" s="6">
        <v>451.66666666666669</v>
      </c>
      <c r="D5" s="6">
        <v>720.16666666666663</v>
      </c>
      <c r="E5" s="7">
        <v>0.44166666666666665</v>
      </c>
      <c r="F5" s="8">
        <v>11.8</v>
      </c>
      <c r="G5" s="8">
        <v>2.0333333333333337</v>
      </c>
      <c r="H5" s="8">
        <v>2.6666666666666665</v>
      </c>
      <c r="I5" s="9"/>
    </row>
    <row r="6" spans="1:9">
      <c r="A6" s="1" t="s">
        <v>61</v>
      </c>
      <c r="B6" s="1">
        <v>7</v>
      </c>
      <c r="C6" s="6">
        <v>358.57142857142856</v>
      </c>
      <c r="D6" s="6">
        <v>715.57142857142856</v>
      </c>
      <c r="E6" s="7">
        <v>0.34142857142857153</v>
      </c>
      <c r="F6" s="8">
        <v>12.7</v>
      </c>
      <c r="G6" s="8">
        <v>1.9</v>
      </c>
      <c r="H6" s="8">
        <v>2.2857142857142856</v>
      </c>
      <c r="I6" s="9"/>
    </row>
    <row r="7" spans="1:9">
      <c r="A7" s="1" t="s">
        <v>62</v>
      </c>
      <c r="B7" s="1">
        <v>7</v>
      </c>
      <c r="C7" s="6">
        <v>458.57142857142856</v>
      </c>
      <c r="D7" s="6">
        <v>771.85714285714289</v>
      </c>
      <c r="E7" s="7">
        <v>0.4042857142857143</v>
      </c>
      <c r="F7" s="8">
        <v>12.828571428571431</v>
      </c>
      <c r="G7" s="8">
        <v>2.0142857142857138</v>
      </c>
      <c r="H7" s="8">
        <v>2.4285714285714284</v>
      </c>
      <c r="I7" s="9"/>
    </row>
    <row r="8" spans="1:9">
      <c r="A8" s="1" t="s">
        <v>63</v>
      </c>
      <c r="B8" s="1">
        <v>8</v>
      </c>
      <c r="C8" s="6">
        <v>415</v>
      </c>
      <c r="D8" s="6">
        <v>757.375</v>
      </c>
      <c r="E8" s="7">
        <v>0.42875000000000002</v>
      </c>
      <c r="F8" s="8">
        <v>12.75</v>
      </c>
      <c r="G8" s="8">
        <v>1.9875</v>
      </c>
      <c r="H8" s="8">
        <v>2.625</v>
      </c>
      <c r="I8" s="9"/>
    </row>
    <row r="9" spans="1:9">
      <c r="A9" s="1" t="s">
        <v>64</v>
      </c>
      <c r="B9" s="1">
        <v>8</v>
      </c>
      <c r="C9" s="6">
        <v>542.5</v>
      </c>
      <c r="D9" s="6">
        <v>710.625</v>
      </c>
      <c r="E9" s="7">
        <v>0.52749999999999997</v>
      </c>
      <c r="F9" s="8">
        <v>12</v>
      </c>
      <c r="G9" s="8">
        <v>2.1749999999999998</v>
      </c>
      <c r="H9" s="8">
        <v>2.75</v>
      </c>
      <c r="I9" s="9"/>
    </row>
    <row r="10" spans="1:9">
      <c r="A10" s="1" t="s">
        <v>65</v>
      </c>
      <c r="B10" s="1">
        <v>10</v>
      </c>
      <c r="C10" s="6">
        <v>376</v>
      </c>
      <c r="D10" s="6">
        <v>710.3</v>
      </c>
      <c r="E10" s="7">
        <v>0.35499999999999998</v>
      </c>
      <c r="F10" s="8">
        <v>12.47</v>
      </c>
      <c r="G10" s="8">
        <v>1.95</v>
      </c>
      <c r="H10" s="8">
        <v>2.2000000000000002</v>
      </c>
      <c r="I10" s="9"/>
    </row>
    <row r="11" spans="1:9">
      <c r="A11" s="1" t="s">
        <v>66</v>
      </c>
      <c r="B11" s="1">
        <v>9</v>
      </c>
      <c r="C11" s="6">
        <v>418.88888888888891</v>
      </c>
      <c r="D11" s="6">
        <v>724</v>
      </c>
      <c r="E11" s="7">
        <v>0.35222222222222221</v>
      </c>
      <c r="F11" s="8">
        <v>12.68888888888889</v>
      </c>
      <c r="G11" s="8">
        <v>1.877777777777778</v>
      </c>
      <c r="H11" s="8">
        <v>2.1111111111111112</v>
      </c>
      <c r="I11" s="9"/>
    </row>
    <row r="12" spans="1:9">
      <c r="A12" s="1" t="s">
        <v>67</v>
      </c>
      <c r="B12" s="1">
        <v>8</v>
      </c>
      <c r="C12" s="6">
        <v>393.75</v>
      </c>
      <c r="D12" s="6">
        <v>747.625</v>
      </c>
      <c r="E12" s="7">
        <v>0.46250000000000002</v>
      </c>
      <c r="F12" s="8">
        <v>12.55</v>
      </c>
      <c r="G12" s="8">
        <v>1.9375</v>
      </c>
      <c r="H12" s="8">
        <v>2.625</v>
      </c>
      <c r="I12" s="9"/>
    </row>
    <row r="13" spans="1:9">
      <c r="A13" s="1" t="s">
        <v>68</v>
      </c>
      <c r="B13" s="1">
        <v>11</v>
      </c>
      <c r="C13" s="6">
        <v>376.36363636363637</v>
      </c>
      <c r="D13" s="6">
        <v>727.09090909090912</v>
      </c>
      <c r="E13" s="7">
        <v>0.42909090909090913</v>
      </c>
      <c r="F13" s="8">
        <v>12.30909090909091</v>
      </c>
      <c r="G13" s="8">
        <v>1.9727272727272729</v>
      </c>
      <c r="H13" s="8">
        <v>2.4545454545454546</v>
      </c>
      <c r="I13" s="9"/>
    </row>
    <row r="14" spans="1:9">
      <c r="A14" s="1" t="s">
        <v>69</v>
      </c>
      <c r="B14" s="1">
        <v>4</v>
      </c>
      <c r="C14" s="6">
        <v>415</v>
      </c>
      <c r="D14" s="6">
        <v>750.25</v>
      </c>
      <c r="E14" s="7">
        <v>0.42</v>
      </c>
      <c r="F14" s="8">
        <v>12.2</v>
      </c>
      <c r="G14" s="8">
        <v>2</v>
      </c>
      <c r="H14" s="8">
        <v>2.25</v>
      </c>
      <c r="I14" s="9"/>
    </row>
    <row r="15" spans="1:9">
      <c r="A15" s="1" t="s">
        <v>70</v>
      </c>
      <c r="B15" s="1">
        <v>14</v>
      </c>
      <c r="C15" s="6">
        <v>394.28571428571428</v>
      </c>
      <c r="D15" s="6">
        <v>725.35714285714289</v>
      </c>
      <c r="E15" s="7">
        <v>0.38785714285714284</v>
      </c>
      <c r="F15" s="8">
        <v>12.27142857142857</v>
      </c>
      <c r="G15" s="8">
        <v>1.9285714285714286</v>
      </c>
      <c r="H15" s="8">
        <v>2.5</v>
      </c>
      <c r="I15" s="9"/>
    </row>
    <row r="16" spans="1:9">
      <c r="A16" s="1" t="s">
        <v>71</v>
      </c>
      <c r="B16" s="1">
        <v>5</v>
      </c>
      <c r="C16" s="6">
        <v>376</v>
      </c>
      <c r="D16" s="6">
        <v>715.4</v>
      </c>
      <c r="E16" s="7">
        <v>0.40400000000000003</v>
      </c>
      <c r="F16" s="8">
        <v>12.4</v>
      </c>
      <c r="G16" s="8">
        <v>1.96</v>
      </c>
      <c r="H16" s="8">
        <v>2.4</v>
      </c>
      <c r="I16" s="9"/>
    </row>
    <row r="17" spans="1:9" s="3" customFormat="1">
      <c r="A17" s="3" t="s">
        <v>72</v>
      </c>
      <c r="B17" s="10" t="s">
        <v>73</v>
      </c>
      <c r="C17" s="11">
        <f t="shared" ref="C17:H17" si="0">AVERAGE(C4:C16)</f>
        <v>416.27675102675101</v>
      </c>
      <c r="D17" s="11">
        <f t="shared" si="0"/>
        <v>733.44499666999661</v>
      </c>
      <c r="E17" s="12">
        <f t="shared" si="0"/>
        <v>0.40943342768342761</v>
      </c>
      <c r="F17" s="13">
        <f t="shared" si="0"/>
        <v>12.432152292152294</v>
      </c>
      <c r="G17" s="13">
        <f t="shared" si="0"/>
        <v>1.9720535020535019</v>
      </c>
      <c r="H17" s="13">
        <f t="shared" si="0"/>
        <v>2.433072483072483</v>
      </c>
      <c r="I17" s="14"/>
    </row>
    <row r="18" spans="1:9" s="3" customFormat="1">
      <c r="B18" s="10"/>
      <c r="C18" s="11"/>
      <c r="D18" s="11"/>
      <c r="E18" s="12"/>
      <c r="F18" s="13"/>
      <c r="G18" s="13"/>
      <c r="H18" s="13"/>
      <c r="I18" s="14"/>
    </row>
    <row r="19" spans="1:9" s="3" customFormat="1">
      <c r="B19" s="11"/>
      <c r="C19" s="11"/>
      <c r="D19" s="11"/>
      <c r="E19" s="12"/>
      <c r="F19" s="13"/>
      <c r="G19" s="13"/>
      <c r="H19" s="13"/>
      <c r="I19" s="14"/>
    </row>
    <row r="20" spans="1:9" s="3" customFormat="1">
      <c r="A20" s="3" t="s">
        <v>74</v>
      </c>
      <c r="B20" s="15" t="s">
        <v>52</v>
      </c>
      <c r="C20" s="16" t="s">
        <v>53</v>
      </c>
      <c r="D20" s="16" t="s">
        <v>54</v>
      </c>
      <c r="E20" s="17" t="s">
        <v>55</v>
      </c>
      <c r="F20" s="18" t="s">
        <v>56</v>
      </c>
      <c r="G20" s="18" t="s">
        <v>57</v>
      </c>
      <c r="H20" s="18" t="s">
        <v>58</v>
      </c>
      <c r="I20" s="14"/>
    </row>
    <row r="21" spans="1:9">
      <c r="A21" s="1" t="s">
        <v>75</v>
      </c>
      <c r="B21" s="1">
        <v>4</v>
      </c>
      <c r="C21" s="6">
        <v>432.5</v>
      </c>
      <c r="D21" s="6">
        <v>731.5</v>
      </c>
      <c r="E21" s="7">
        <v>0.36499999999999999</v>
      </c>
      <c r="F21" s="8">
        <v>12.375</v>
      </c>
      <c r="G21" s="8">
        <v>1.925</v>
      </c>
      <c r="H21" s="8">
        <v>2.25</v>
      </c>
      <c r="I21" s="9"/>
    </row>
    <row r="22" spans="1:9" s="3" customFormat="1">
      <c r="A22" s="3" t="s">
        <v>72</v>
      </c>
      <c r="B22" s="19" t="s">
        <v>76</v>
      </c>
      <c r="C22" s="11">
        <v>433</v>
      </c>
      <c r="D22" s="11">
        <v>732</v>
      </c>
      <c r="E22" s="12">
        <v>0.37</v>
      </c>
      <c r="F22" s="13">
        <v>12.4</v>
      </c>
      <c r="G22" s="13">
        <v>1.9</v>
      </c>
      <c r="H22" s="13">
        <v>2.2999999999999998</v>
      </c>
      <c r="I22" s="14"/>
    </row>
    <row r="23" spans="1:9" s="3" customFormat="1">
      <c r="B23" s="19"/>
      <c r="C23" s="11"/>
      <c r="D23" s="11"/>
      <c r="E23" s="12"/>
      <c r="F23" s="13"/>
      <c r="G23" s="13"/>
      <c r="H23" s="13"/>
      <c r="I23" s="14"/>
    </row>
    <row r="24" spans="1:9" s="3" customFormat="1">
      <c r="C24" s="11"/>
      <c r="D24" s="11"/>
      <c r="E24" s="12"/>
      <c r="F24" s="13"/>
      <c r="G24" s="13"/>
      <c r="H24" s="13"/>
      <c r="I24" s="14"/>
    </row>
    <row r="25" spans="1:9" s="3" customFormat="1">
      <c r="A25" s="3" t="s">
        <v>77</v>
      </c>
      <c r="B25" s="15" t="s">
        <v>52</v>
      </c>
      <c r="C25" s="16" t="s">
        <v>53</v>
      </c>
      <c r="D25" s="16" t="s">
        <v>54</v>
      </c>
      <c r="E25" s="17" t="s">
        <v>55</v>
      </c>
      <c r="F25" s="18" t="s">
        <v>56</v>
      </c>
      <c r="G25" s="18" t="s">
        <v>57</v>
      </c>
      <c r="H25" s="18" t="s">
        <v>58</v>
      </c>
      <c r="I25" s="14"/>
    </row>
    <row r="26" spans="1:9">
      <c r="A26" s="1" t="s">
        <v>78</v>
      </c>
      <c r="B26" s="1">
        <v>4</v>
      </c>
      <c r="C26" s="6">
        <v>335</v>
      </c>
      <c r="D26" s="6">
        <v>730.75</v>
      </c>
      <c r="E26" s="7">
        <v>0.375</v>
      </c>
      <c r="F26" s="8">
        <v>13.225</v>
      </c>
      <c r="G26" s="8">
        <v>1.85</v>
      </c>
      <c r="H26" s="8">
        <v>2</v>
      </c>
      <c r="I26" s="9"/>
    </row>
    <row r="27" spans="1:9">
      <c r="A27" s="1" t="s">
        <v>79</v>
      </c>
      <c r="B27" s="1">
        <v>7</v>
      </c>
      <c r="C27" s="6">
        <v>351.42857142857144</v>
      </c>
      <c r="D27" s="6">
        <v>694</v>
      </c>
      <c r="E27" s="7">
        <v>0.31857142857142856</v>
      </c>
      <c r="F27" s="8">
        <v>11.914285714285715</v>
      </c>
      <c r="G27" s="8">
        <v>1.9428571428571428</v>
      </c>
      <c r="H27" s="8">
        <v>2.1428571428571428</v>
      </c>
      <c r="I27" s="9"/>
    </row>
    <row r="28" spans="1:9">
      <c r="A28" s="1" t="s">
        <v>80</v>
      </c>
      <c r="B28" s="1">
        <v>7</v>
      </c>
      <c r="C28" s="6">
        <v>398.57142857142856</v>
      </c>
      <c r="D28" s="6">
        <v>757.28571428571433</v>
      </c>
      <c r="E28" s="7">
        <v>0.32142857142857145</v>
      </c>
      <c r="F28" s="8">
        <v>13.1</v>
      </c>
      <c r="G28" s="8">
        <v>1.8285714285714285</v>
      </c>
      <c r="H28" s="8">
        <v>2.1428571428571428</v>
      </c>
      <c r="I28" s="9"/>
    </row>
    <row r="29" spans="1:9">
      <c r="A29" s="1" t="s">
        <v>81</v>
      </c>
      <c r="B29" s="1">
        <v>3</v>
      </c>
      <c r="C29" s="6">
        <v>343.33333333333331</v>
      </c>
      <c r="D29" s="6">
        <v>743.33333333333337</v>
      </c>
      <c r="E29" s="7">
        <v>0.4466666666666666</v>
      </c>
      <c r="F29" s="8">
        <v>13.9</v>
      </c>
      <c r="G29" s="6">
        <v>2.0333333333333332</v>
      </c>
      <c r="H29" s="8">
        <v>2</v>
      </c>
      <c r="I29" s="9"/>
    </row>
    <row r="30" spans="1:9">
      <c r="A30" s="1" t="s">
        <v>82</v>
      </c>
      <c r="B30" s="1">
        <v>5</v>
      </c>
      <c r="C30" s="6">
        <v>362</v>
      </c>
      <c r="D30" s="6">
        <v>758.2</v>
      </c>
      <c r="E30" s="7">
        <v>0.28200000000000008</v>
      </c>
      <c r="F30" s="8">
        <v>13</v>
      </c>
      <c r="G30" s="8">
        <v>1.82</v>
      </c>
      <c r="H30" s="8">
        <v>2.2000000000000002</v>
      </c>
      <c r="I30" s="9"/>
    </row>
    <row r="31" spans="1:9">
      <c r="A31" s="1" t="s">
        <v>83</v>
      </c>
      <c r="B31" s="1">
        <v>1</v>
      </c>
      <c r="C31" s="6">
        <v>310</v>
      </c>
      <c r="D31" s="6">
        <v>650</v>
      </c>
      <c r="E31" s="7">
        <v>0.22</v>
      </c>
      <c r="F31" s="8">
        <v>11.1</v>
      </c>
      <c r="G31" s="8">
        <v>1.7</v>
      </c>
      <c r="H31" s="8">
        <v>2</v>
      </c>
      <c r="I31" s="9"/>
    </row>
    <row r="32" spans="1:9" s="3" customFormat="1">
      <c r="A32" s="3" t="s">
        <v>72</v>
      </c>
      <c r="B32" s="10" t="s">
        <v>84</v>
      </c>
      <c r="C32" s="11">
        <f t="shared" ref="C32:H32" si="1">AVERAGE(C26:C31)</f>
        <v>350.05555555555549</v>
      </c>
      <c r="D32" s="11">
        <f t="shared" si="1"/>
        <v>722.26150793650788</v>
      </c>
      <c r="E32" s="12">
        <f t="shared" si="1"/>
        <v>0.32727777777777772</v>
      </c>
      <c r="F32" s="13">
        <f t="shared" si="1"/>
        <v>12.706547619047617</v>
      </c>
      <c r="G32" s="13">
        <f t="shared" si="1"/>
        <v>1.8624603174603171</v>
      </c>
      <c r="H32" s="13">
        <f t="shared" si="1"/>
        <v>2.0809523809523807</v>
      </c>
      <c r="I32" s="14"/>
    </row>
    <row r="33" spans="1:9" s="3" customFormat="1">
      <c r="B33" s="10"/>
      <c r="C33" s="11"/>
      <c r="D33" s="11"/>
      <c r="E33" s="12"/>
      <c r="F33" s="13"/>
      <c r="G33" s="13"/>
      <c r="H33" s="13"/>
      <c r="I33" s="14"/>
    </row>
    <row r="34" spans="1:9" s="3" customFormat="1">
      <c r="B34" s="11"/>
      <c r="C34" s="11"/>
      <c r="D34" s="11"/>
      <c r="E34" s="12"/>
      <c r="F34" s="13"/>
      <c r="G34" s="13"/>
      <c r="H34" s="13"/>
      <c r="I34" s="14"/>
    </row>
    <row r="35" spans="1:9">
      <c r="A35" s="3" t="s">
        <v>85</v>
      </c>
      <c r="B35" s="15" t="s">
        <v>52</v>
      </c>
      <c r="C35" s="16" t="s">
        <v>53</v>
      </c>
      <c r="D35" s="16" t="s">
        <v>54</v>
      </c>
      <c r="E35" s="17" t="s">
        <v>55</v>
      </c>
      <c r="F35" s="18" t="s">
        <v>56</v>
      </c>
      <c r="G35" s="18" t="s">
        <v>57</v>
      </c>
      <c r="H35" s="18" t="s">
        <v>58</v>
      </c>
    </row>
    <row r="36" spans="1:9">
      <c r="A36" s="1" t="s">
        <v>86</v>
      </c>
      <c r="B36" s="1">
        <v>6</v>
      </c>
      <c r="C36" s="6">
        <v>425</v>
      </c>
      <c r="D36" s="6">
        <v>763.16666666666663</v>
      </c>
      <c r="E36" s="7">
        <v>0.38166666666666665</v>
      </c>
      <c r="F36" s="8">
        <v>13.716666666666667</v>
      </c>
      <c r="G36" s="8">
        <v>1.8166666666666667</v>
      </c>
      <c r="H36" s="8">
        <v>2.1666666666666665</v>
      </c>
    </row>
    <row r="37" spans="1:9">
      <c r="A37" s="1" t="s">
        <v>87</v>
      </c>
      <c r="B37" s="1">
        <v>5</v>
      </c>
      <c r="C37" s="6">
        <v>346</v>
      </c>
      <c r="D37" s="6">
        <v>716.2</v>
      </c>
      <c r="E37" s="7">
        <v>0.26599999999999996</v>
      </c>
      <c r="F37" s="8">
        <v>12.26</v>
      </c>
      <c r="G37" s="8">
        <v>1.8</v>
      </c>
      <c r="H37" s="8">
        <v>2.2000000000000002</v>
      </c>
    </row>
    <row r="38" spans="1:9">
      <c r="A38" s="1" t="s">
        <v>88</v>
      </c>
      <c r="B38" s="1">
        <v>5</v>
      </c>
      <c r="C38" s="6">
        <v>382</v>
      </c>
      <c r="D38" s="6">
        <v>733.8</v>
      </c>
      <c r="E38" s="7">
        <v>0.374</v>
      </c>
      <c r="F38" s="8">
        <v>12</v>
      </c>
      <c r="G38" s="8">
        <v>1.96</v>
      </c>
      <c r="H38" s="8">
        <v>2.6</v>
      </c>
    </row>
    <row r="39" spans="1:9">
      <c r="A39" s="1" t="s">
        <v>89</v>
      </c>
      <c r="B39" s="1">
        <v>6</v>
      </c>
      <c r="C39" s="6">
        <v>346.66666666666669</v>
      </c>
      <c r="D39" s="6">
        <v>708.83333333333337</v>
      </c>
      <c r="E39" s="7">
        <v>0.32</v>
      </c>
      <c r="F39" s="8">
        <v>12.75</v>
      </c>
      <c r="G39" s="8">
        <v>1.9666666666666668</v>
      </c>
      <c r="H39" s="8">
        <v>2</v>
      </c>
    </row>
    <row r="40" spans="1:9">
      <c r="A40" s="3" t="s">
        <v>72</v>
      </c>
      <c r="B40" s="20" t="s">
        <v>90</v>
      </c>
      <c r="C40" s="21">
        <f t="shared" ref="C40:H40" si="2">AVERAGE(C36:C39)</f>
        <v>374.91666666666669</v>
      </c>
      <c r="D40" s="21">
        <f t="shared" si="2"/>
        <v>730.50000000000011</v>
      </c>
      <c r="E40" s="22">
        <f t="shared" si="2"/>
        <v>0.33541666666666664</v>
      </c>
      <c r="F40" s="23">
        <f t="shared" si="2"/>
        <v>12.681666666666667</v>
      </c>
      <c r="G40" s="23">
        <f t="shared" si="2"/>
        <v>1.8858333333333333</v>
      </c>
      <c r="H40" s="23">
        <f t="shared" si="2"/>
        <v>2.2416666666666667</v>
      </c>
    </row>
    <row r="42" spans="1:9" s="3" customFormat="1">
      <c r="A42" s="14"/>
    </row>
    <row r="43" spans="1:9" ht="20">
      <c r="A43" s="2" t="s">
        <v>91</v>
      </c>
    </row>
    <row r="44" spans="1:9" s="3" customFormat="1">
      <c r="A44" s="1"/>
    </row>
    <row r="46" spans="1:9">
      <c r="A46" s="24" t="s">
        <v>51</v>
      </c>
      <c r="B46" s="25" t="s">
        <v>52</v>
      </c>
      <c r="C46" s="26" t="s">
        <v>53</v>
      </c>
      <c r="D46" s="26" t="s">
        <v>54</v>
      </c>
      <c r="E46" s="26" t="s">
        <v>55</v>
      </c>
      <c r="F46" s="26" t="s">
        <v>56</v>
      </c>
      <c r="G46" s="26" t="s">
        <v>57</v>
      </c>
      <c r="H46" s="26" t="s">
        <v>58</v>
      </c>
    </row>
    <row r="47" spans="1:9">
      <c r="A47" s="27" t="s">
        <v>59</v>
      </c>
      <c r="B47" s="28">
        <v>8</v>
      </c>
      <c r="C47" s="29">
        <v>400</v>
      </c>
      <c r="D47" s="29">
        <v>692.875</v>
      </c>
      <c r="E47" s="30">
        <v>0.35</v>
      </c>
      <c r="F47" s="31">
        <v>12.9625</v>
      </c>
      <c r="G47" s="31">
        <v>1.95</v>
      </c>
      <c r="H47" s="31">
        <v>2.25</v>
      </c>
    </row>
    <row r="48" spans="1:9">
      <c r="A48" s="27" t="s">
        <v>60</v>
      </c>
      <c r="B48" s="28">
        <v>9</v>
      </c>
      <c r="C48" s="29">
        <v>511.11111111111109</v>
      </c>
      <c r="D48" s="29">
        <v>672.77777777777783</v>
      </c>
      <c r="E48" s="30">
        <v>0.46666666666666667</v>
      </c>
      <c r="F48" s="31">
        <v>11.91111111111111</v>
      </c>
      <c r="G48" s="31">
        <v>2.2222222222222228</v>
      </c>
      <c r="H48" s="31">
        <v>2.7777777777777777</v>
      </c>
    </row>
    <row r="49" spans="1:8">
      <c r="A49" s="27" t="s">
        <v>61</v>
      </c>
      <c r="B49" s="28">
        <v>6</v>
      </c>
      <c r="C49" s="29">
        <v>365</v>
      </c>
      <c r="D49" s="29">
        <v>662.83333333333337</v>
      </c>
      <c r="E49" s="30">
        <v>0.38333333333333341</v>
      </c>
      <c r="F49" s="31">
        <v>12.516666666666667</v>
      </c>
      <c r="G49" s="31">
        <v>2.0499999999999998</v>
      </c>
      <c r="H49" s="31">
        <v>2</v>
      </c>
    </row>
    <row r="50" spans="1:8">
      <c r="A50" s="27" t="s">
        <v>62</v>
      </c>
      <c r="B50" s="28">
        <v>6</v>
      </c>
      <c r="C50" s="29">
        <v>533.33333333333337</v>
      </c>
      <c r="D50" s="29">
        <v>706.66666666666663</v>
      </c>
      <c r="E50" s="30">
        <v>0.47333333333333338</v>
      </c>
      <c r="F50" s="31">
        <v>11.633333333333333</v>
      </c>
      <c r="G50" s="31">
        <v>2.2000000000000002</v>
      </c>
      <c r="H50" s="31">
        <v>3</v>
      </c>
    </row>
    <row r="51" spans="1:8" s="3" customFormat="1">
      <c r="A51" s="27" t="s">
        <v>63</v>
      </c>
      <c r="B51" s="28">
        <v>4</v>
      </c>
      <c r="C51" s="29">
        <v>370</v>
      </c>
      <c r="D51" s="29">
        <v>704.25</v>
      </c>
      <c r="E51" s="30">
        <v>0.3775</v>
      </c>
      <c r="F51" s="31">
        <v>13.2</v>
      </c>
      <c r="G51" s="31">
        <v>1.925</v>
      </c>
      <c r="H51" s="31">
        <v>2</v>
      </c>
    </row>
    <row r="52" spans="1:8" s="3" customFormat="1">
      <c r="A52" s="27" t="s">
        <v>64</v>
      </c>
      <c r="B52" s="28">
        <v>10</v>
      </c>
      <c r="C52" s="29">
        <v>601.66666666666663</v>
      </c>
      <c r="D52" s="29">
        <v>638.5</v>
      </c>
      <c r="E52" s="30">
        <v>0.46</v>
      </c>
      <c r="F52" s="31">
        <v>12.083333333333334</v>
      </c>
      <c r="G52" s="31">
        <v>2.2999999999999998</v>
      </c>
      <c r="H52" s="31">
        <v>2.3333333333333335</v>
      </c>
    </row>
    <row r="53" spans="1:8" s="3" customFormat="1">
      <c r="A53" s="27" t="s">
        <v>65</v>
      </c>
      <c r="B53" s="28">
        <v>10</v>
      </c>
      <c r="C53" s="29">
        <v>410</v>
      </c>
      <c r="D53" s="29">
        <v>645.5</v>
      </c>
      <c r="E53" s="30">
        <v>0.39900000000000002</v>
      </c>
      <c r="F53" s="31">
        <v>11.95</v>
      </c>
      <c r="G53" s="31">
        <v>2.08</v>
      </c>
      <c r="H53" s="31">
        <v>2.2999999999999998</v>
      </c>
    </row>
    <row r="54" spans="1:8" s="3" customFormat="1">
      <c r="A54" s="27" t="s">
        <v>66</v>
      </c>
      <c r="B54" s="28">
        <v>6</v>
      </c>
      <c r="C54" s="29">
        <v>440</v>
      </c>
      <c r="D54" s="29">
        <v>665</v>
      </c>
      <c r="E54" s="30">
        <v>0.47333333333333338</v>
      </c>
      <c r="F54" s="31">
        <v>12.316666666666668</v>
      </c>
      <c r="G54" s="31">
        <v>2.1666666666666665</v>
      </c>
      <c r="H54" s="31">
        <v>2.1666666666666665</v>
      </c>
    </row>
    <row r="55" spans="1:8">
      <c r="A55" s="27" t="s">
        <v>67</v>
      </c>
      <c r="B55" s="28">
        <v>3</v>
      </c>
      <c r="C55" s="29">
        <v>456.66666666666669</v>
      </c>
      <c r="D55" s="29">
        <v>673.33333333333337</v>
      </c>
      <c r="E55" s="30">
        <v>0.53333333333333344</v>
      </c>
      <c r="F55" s="31">
        <v>12.233333333333334</v>
      </c>
      <c r="G55" s="31">
        <v>2.2666666666666666</v>
      </c>
      <c r="H55" s="31">
        <v>2.6666666666666665</v>
      </c>
    </row>
    <row r="56" spans="1:8">
      <c r="A56" s="27" t="s">
        <v>68</v>
      </c>
      <c r="B56" s="28">
        <v>9</v>
      </c>
      <c r="C56" s="29">
        <v>413.33333333333331</v>
      </c>
      <c r="D56" s="29">
        <v>652.11111111111109</v>
      </c>
      <c r="E56" s="30">
        <v>0.4333333333333334</v>
      </c>
      <c r="F56" s="31">
        <v>12.333333333333336</v>
      </c>
      <c r="G56" s="31">
        <v>2.0333333333333332</v>
      </c>
      <c r="H56" s="31">
        <v>2.3333333333333335</v>
      </c>
    </row>
    <row r="57" spans="1:8">
      <c r="A57" s="27" t="s">
        <v>69</v>
      </c>
      <c r="B57" s="28">
        <v>11</v>
      </c>
      <c r="C57" s="29">
        <v>438.18181818181819</v>
      </c>
      <c r="D57" s="29">
        <v>626.63636363636363</v>
      </c>
      <c r="E57" s="30">
        <v>0.4018181818181818</v>
      </c>
      <c r="F57" s="31">
        <v>11.790909090909089</v>
      </c>
      <c r="G57" s="31">
        <v>2.1909090909090909</v>
      </c>
      <c r="H57" s="31">
        <v>2.5454545454545454</v>
      </c>
    </row>
    <row r="58" spans="1:8">
      <c r="A58" s="27" t="s">
        <v>70</v>
      </c>
      <c r="B58" s="28">
        <v>8</v>
      </c>
      <c r="C58" s="29">
        <v>417.5</v>
      </c>
      <c r="D58" s="29">
        <v>676.125</v>
      </c>
      <c r="E58" s="30">
        <v>0.41125</v>
      </c>
      <c r="F58" s="31">
        <v>12.75</v>
      </c>
      <c r="G58" s="31">
        <v>2.0249999999999999</v>
      </c>
      <c r="H58" s="31">
        <v>2.125</v>
      </c>
    </row>
    <row r="59" spans="1:8" s="3" customFormat="1">
      <c r="A59" s="27" t="s">
        <v>71</v>
      </c>
      <c r="B59" s="28">
        <v>7</v>
      </c>
      <c r="C59" s="29">
        <v>405.71428571428572</v>
      </c>
      <c r="D59" s="29">
        <v>688.71428571428567</v>
      </c>
      <c r="E59" s="30">
        <v>0.49142857142857155</v>
      </c>
      <c r="F59" s="31">
        <v>12.114285714285714</v>
      </c>
      <c r="G59" s="31">
        <v>2.2285714285714286</v>
      </c>
      <c r="H59" s="31">
        <v>2.4285714285714284</v>
      </c>
    </row>
    <row r="60" spans="1:8">
      <c r="A60" s="32" t="s">
        <v>72</v>
      </c>
      <c r="B60" s="33" t="s">
        <v>92</v>
      </c>
      <c r="C60" s="34">
        <f t="shared" ref="C60:H60" si="3">AVERAGE(C47:C59)</f>
        <v>443.2697857697857</v>
      </c>
      <c r="D60" s="34">
        <f t="shared" si="3"/>
        <v>669.6402208902208</v>
      </c>
      <c r="E60" s="35">
        <f t="shared" si="3"/>
        <v>0.43494846819846822</v>
      </c>
      <c r="F60" s="36">
        <f t="shared" si="3"/>
        <v>12.29195942945943</v>
      </c>
      <c r="G60" s="36">
        <f t="shared" si="3"/>
        <v>2.1260284160284155</v>
      </c>
      <c r="H60" s="36">
        <f t="shared" si="3"/>
        <v>2.3789849039849043</v>
      </c>
    </row>
    <row r="61" spans="1:8">
      <c r="A61" s="32"/>
      <c r="B61" s="33"/>
      <c r="C61" s="34"/>
      <c r="D61" s="34"/>
      <c r="E61" s="35"/>
      <c r="F61" s="36"/>
      <c r="G61" s="36"/>
      <c r="H61" s="36"/>
    </row>
    <row r="62" spans="1:8">
      <c r="A62" s="32"/>
      <c r="B62" s="34"/>
      <c r="C62" s="34"/>
      <c r="D62" s="34"/>
      <c r="E62" s="35"/>
      <c r="F62" s="36"/>
      <c r="G62" s="36"/>
      <c r="H62" s="36"/>
    </row>
    <row r="63" spans="1:8">
      <c r="A63" s="32" t="s">
        <v>74</v>
      </c>
      <c r="B63" s="15" t="s">
        <v>52</v>
      </c>
      <c r="C63" s="37" t="s">
        <v>53</v>
      </c>
      <c r="D63" s="37" t="s">
        <v>54</v>
      </c>
      <c r="E63" s="38" t="s">
        <v>55</v>
      </c>
      <c r="F63" s="39" t="s">
        <v>56</v>
      </c>
      <c r="G63" s="39" t="s">
        <v>57</v>
      </c>
      <c r="H63" s="39" t="s">
        <v>58</v>
      </c>
    </row>
    <row r="64" spans="1:8">
      <c r="A64" s="27" t="s">
        <v>75</v>
      </c>
      <c r="B64" s="28">
        <v>2</v>
      </c>
      <c r="C64" s="29">
        <v>385</v>
      </c>
      <c r="D64" s="29">
        <v>691.5</v>
      </c>
      <c r="E64" s="30">
        <v>0.46500000000000002</v>
      </c>
      <c r="F64" s="31">
        <v>12.8</v>
      </c>
      <c r="G64" s="31">
        <v>2.15</v>
      </c>
      <c r="H64" s="31">
        <v>2</v>
      </c>
    </row>
    <row r="65" spans="1:8">
      <c r="A65" s="32" t="s">
        <v>72</v>
      </c>
      <c r="B65" s="33" t="s">
        <v>93</v>
      </c>
      <c r="C65" s="34">
        <f t="shared" ref="C65:H65" si="4">AVERAGE(C64)</f>
        <v>385</v>
      </c>
      <c r="D65" s="34">
        <f t="shared" si="4"/>
        <v>691.5</v>
      </c>
      <c r="E65" s="35">
        <f t="shared" si="4"/>
        <v>0.46500000000000002</v>
      </c>
      <c r="F65" s="36">
        <f t="shared" si="4"/>
        <v>12.8</v>
      </c>
      <c r="G65" s="36">
        <f t="shared" si="4"/>
        <v>2.15</v>
      </c>
      <c r="H65" s="36">
        <f t="shared" si="4"/>
        <v>2</v>
      </c>
    </row>
    <row r="66" spans="1:8">
      <c r="A66" s="32"/>
      <c r="B66" s="33"/>
      <c r="C66" s="34"/>
      <c r="D66" s="34"/>
      <c r="E66" s="35"/>
      <c r="F66" s="36"/>
      <c r="G66" s="36"/>
      <c r="H66" s="36"/>
    </row>
    <row r="67" spans="1:8">
      <c r="A67" s="27"/>
      <c r="B67" s="34"/>
      <c r="C67" s="34"/>
      <c r="D67" s="34"/>
      <c r="E67" s="35"/>
      <c r="F67" s="36"/>
      <c r="G67" s="36"/>
      <c r="H67" s="36"/>
    </row>
    <row r="68" spans="1:8">
      <c r="A68" s="32" t="s">
        <v>94</v>
      </c>
      <c r="B68" s="15" t="s">
        <v>52</v>
      </c>
      <c r="C68" s="37" t="s">
        <v>53</v>
      </c>
      <c r="D68" s="37" t="s">
        <v>54</v>
      </c>
      <c r="E68" s="38" t="s">
        <v>55</v>
      </c>
      <c r="F68" s="39" t="s">
        <v>56</v>
      </c>
      <c r="G68" s="39" t="s">
        <v>57</v>
      </c>
      <c r="H68" s="39" t="s">
        <v>58</v>
      </c>
    </row>
    <row r="69" spans="1:8">
      <c r="A69" s="27" t="s">
        <v>78</v>
      </c>
      <c r="B69" s="28">
        <v>7</v>
      </c>
      <c r="C69" s="29">
        <v>367.14285714285717</v>
      </c>
      <c r="D69" s="29">
        <v>677.42857142857144</v>
      </c>
      <c r="E69" s="30">
        <v>0.39857142857142858</v>
      </c>
      <c r="F69" s="31">
        <v>13.314285714285715</v>
      </c>
      <c r="G69" s="31">
        <v>2.0714285714285716</v>
      </c>
      <c r="H69" s="31">
        <v>1.8571428571428572</v>
      </c>
    </row>
    <row r="70" spans="1:8">
      <c r="A70" s="27" t="s">
        <v>79</v>
      </c>
      <c r="B70" s="28">
        <v>3</v>
      </c>
      <c r="C70" s="29">
        <v>330</v>
      </c>
      <c r="D70" s="29">
        <v>682.66666666666663</v>
      </c>
      <c r="E70" s="30">
        <v>0.34666666666666668</v>
      </c>
      <c r="F70" s="31">
        <v>12.933333333333332</v>
      </c>
      <c r="G70" s="31">
        <v>2.0333333333333332</v>
      </c>
      <c r="H70" s="31">
        <v>1.6666666666666667</v>
      </c>
    </row>
    <row r="71" spans="1:8">
      <c r="A71" s="27" t="s">
        <v>80</v>
      </c>
      <c r="B71" s="28">
        <v>2</v>
      </c>
      <c r="C71" s="29">
        <v>315</v>
      </c>
      <c r="D71" s="29">
        <v>718.5</v>
      </c>
      <c r="E71" s="30">
        <v>0.27500000000000002</v>
      </c>
      <c r="F71" s="31">
        <v>13.1</v>
      </c>
      <c r="G71" s="31">
        <v>1.7</v>
      </c>
      <c r="H71" s="31">
        <v>2</v>
      </c>
    </row>
    <row r="72" spans="1:8">
      <c r="A72" s="27" t="s">
        <v>81</v>
      </c>
      <c r="B72" s="28">
        <v>4</v>
      </c>
      <c r="C72" s="29">
        <v>342.5</v>
      </c>
      <c r="D72" s="29">
        <v>660.25</v>
      </c>
      <c r="E72" s="30">
        <v>0.43</v>
      </c>
      <c r="F72" s="31">
        <v>13.725</v>
      </c>
      <c r="G72" s="31">
        <v>2</v>
      </c>
      <c r="H72" s="31">
        <v>2</v>
      </c>
    </row>
    <row r="73" spans="1:8">
      <c r="A73" s="27" t="s">
        <v>82</v>
      </c>
      <c r="B73" s="28">
        <v>4</v>
      </c>
      <c r="C73" s="29">
        <v>365</v>
      </c>
      <c r="D73" s="29">
        <v>675</v>
      </c>
      <c r="E73" s="30">
        <v>0.40500000000000003</v>
      </c>
      <c r="F73" s="31">
        <v>12.625</v>
      </c>
      <c r="G73" s="31">
        <v>2</v>
      </c>
      <c r="H73" s="31">
        <v>2</v>
      </c>
    </row>
    <row r="74" spans="1:8">
      <c r="A74" s="27" t="s">
        <v>83</v>
      </c>
      <c r="B74" s="28">
        <v>6</v>
      </c>
      <c r="C74" s="29">
        <v>360</v>
      </c>
      <c r="D74" s="29">
        <v>668.83333333333337</v>
      </c>
      <c r="E74" s="30">
        <v>0.31333333333333341</v>
      </c>
      <c r="F74" s="31">
        <v>12.533333333333333</v>
      </c>
      <c r="G74" s="31">
        <v>2.0333333333333337</v>
      </c>
      <c r="H74" s="31">
        <v>1.8333333333333333</v>
      </c>
    </row>
    <row r="75" spans="1:8">
      <c r="A75" s="32" t="s">
        <v>72</v>
      </c>
      <c r="B75" s="33" t="s">
        <v>0</v>
      </c>
      <c r="C75" s="34">
        <f t="shared" ref="C75:H75" si="5">AVERAGE(C69:C74)</f>
        <v>346.60714285714283</v>
      </c>
      <c r="D75" s="34">
        <f t="shared" si="5"/>
        <v>680.44642857142856</v>
      </c>
      <c r="E75" s="35">
        <f t="shared" si="5"/>
        <v>0.36142857142857143</v>
      </c>
      <c r="F75" s="36">
        <f t="shared" si="5"/>
        <v>13.038492063492063</v>
      </c>
      <c r="G75" s="36">
        <f t="shared" si="5"/>
        <v>1.9730158730158729</v>
      </c>
      <c r="H75" s="36">
        <f t="shared" si="5"/>
        <v>1.892857142857143</v>
      </c>
    </row>
    <row r="76" spans="1:8">
      <c r="A76" s="32"/>
      <c r="B76" s="33"/>
      <c r="C76" s="34"/>
      <c r="D76" s="34"/>
      <c r="E76" s="35"/>
      <c r="F76" s="36"/>
      <c r="G76" s="36"/>
      <c r="H76" s="36"/>
    </row>
    <row r="77" spans="1:8">
      <c r="A77" s="32"/>
      <c r="B77" s="34"/>
      <c r="C77" s="34"/>
      <c r="D77" s="34"/>
      <c r="E77" s="35"/>
      <c r="F77" s="36"/>
      <c r="G77" s="36"/>
      <c r="H77" s="36"/>
    </row>
    <row r="78" spans="1:8">
      <c r="A78" s="32" t="s">
        <v>1</v>
      </c>
      <c r="B78" s="15" t="s">
        <v>52</v>
      </c>
      <c r="C78" s="37" t="s">
        <v>53</v>
      </c>
      <c r="D78" s="37" t="s">
        <v>54</v>
      </c>
      <c r="E78" s="38" t="s">
        <v>55</v>
      </c>
      <c r="F78" s="39" t="s">
        <v>56</v>
      </c>
      <c r="G78" s="39" t="s">
        <v>57</v>
      </c>
      <c r="H78" s="39" t="s">
        <v>58</v>
      </c>
    </row>
    <row r="79" spans="1:8">
      <c r="A79" s="27" t="s">
        <v>86</v>
      </c>
      <c r="B79" s="28">
        <v>3</v>
      </c>
      <c r="C79" s="29">
        <v>383.33333333333331</v>
      </c>
      <c r="D79" s="29">
        <v>657.33333333333337</v>
      </c>
      <c r="E79" s="30">
        <v>0.24</v>
      </c>
      <c r="F79" s="31">
        <v>13.466666666666667</v>
      </c>
      <c r="G79" s="31">
        <v>1.8666666666666665</v>
      </c>
      <c r="H79" s="31">
        <v>1.3333333333333333</v>
      </c>
    </row>
    <row r="80" spans="1:8">
      <c r="A80" s="27" t="s">
        <v>87</v>
      </c>
      <c r="B80" s="28">
        <v>5</v>
      </c>
      <c r="C80" s="29">
        <v>428</v>
      </c>
      <c r="D80" s="29">
        <v>677.6</v>
      </c>
      <c r="E80" s="30">
        <v>0.39400000000000002</v>
      </c>
      <c r="F80" s="31">
        <v>12.54</v>
      </c>
      <c r="G80" s="31">
        <v>2.08</v>
      </c>
      <c r="H80" s="31">
        <v>2.2000000000000002</v>
      </c>
    </row>
    <row r="81" spans="1:8">
      <c r="A81" s="27" t="s">
        <v>88</v>
      </c>
      <c r="B81" s="28">
        <v>6</v>
      </c>
      <c r="C81" s="29">
        <v>366.66666666666669</v>
      </c>
      <c r="D81" s="29">
        <v>727.16666666666663</v>
      </c>
      <c r="E81" s="30">
        <v>0.4316666666666667</v>
      </c>
      <c r="F81" s="31">
        <v>13.933333333333332</v>
      </c>
      <c r="G81" s="31">
        <v>2</v>
      </c>
      <c r="H81" s="31">
        <v>2</v>
      </c>
    </row>
    <row r="82" spans="1:8" s="3" customFormat="1">
      <c r="A82" s="27" t="s">
        <v>89</v>
      </c>
      <c r="B82" s="28">
        <v>1</v>
      </c>
      <c r="C82" s="29">
        <v>440</v>
      </c>
      <c r="D82" s="29">
        <v>682</v>
      </c>
      <c r="E82" s="30">
        <v>0.59</v>
      </c>
      <c r="F82" s="31">
        <v>12</v>
      </c>
      <c r="G82" s="31">
        <v>2.6</v>
      </c>
      <c r="H82" s="31">
        <v>3</v>
      </c>
    </row>
    <row r="83" spans="1:8">
      <c r="A83" s="3" t="s">
        <v>72</v>
      </c>
      <c r="B83" s="20" t="s">
        <v>3</v>
      </c>
      <c r="C83" s="21">
        <f t="shared" ref="C83:H83" si="6">AVERAGE(C79:C82)</f>
        <v>404.5</v>
      </c>
      <c r="D83" s="21">
        <f t="shared" si="6"/>
        <v>686.02499999999998</v>
      </c>
      <c r="E83" s="22">
        <f t="shared" si="6"/>
        <v>0.41391666666666671</v>
      </c>
      <c r="F83" s="23">
        <f t="shared" si="6"/>
        <v>12.984999999999999</v>
      </c>
      <c r="G83" s="23">
        <f t="shared" si="6"/>
        <v>2.1366666666666667</v>
      </c>
      <c r="H83" s="23">
        <f t="shared" si="6"/>
        <v>2.1333333333333333</v>
      </c>
    </row>
    <row r="85" spans="1:8" ht="18">
      <c r="A85" s="42" t="s">
        <v>2</v>
      </c>
    </row>
    <row r="86" spans="1:8" ht="15">
      <c r="A86" s="40" t="s">
        <v>4</v>
      </c>
    </row>
    <row r="87" spans="1:8" ht="15">
      <c r="A87" s="40" t="s">
        <v>5</v>
      </c>
    </row>
    <row r="88" spans="1:8" ht="15">
      <c r="A88" s="40" t="s">
        <v>6</v>
      </c>
    </row>
    <row r="89" spans="1:8" ht="15">
      <c r="A89" s="41" t="s">
        <v>7</v>
      </c>
    </row>
    <row r="90" spans="1:8" ht="15">
      <c r="A90" s="41" t="s">
        <v>8</v>
      </c>
    </row>
    <row r="91" spans="1:8" ht="15">
      <c r="A91" s="41" t="s">
        <v>9</v>
      </c>
    </row>
    <row r="92" spans="1:8" ht="15">
      <c r="A92" s="41" t="s">
        <v>10</v>
      </c>
    </row>
    <row r="93" spans="1:8" ht="15">
      <c r="A93" s="41" t="s">
        <v>11</v>
      </c>
    </row>
    <row r="95" spans="1:8" ht="15">
      <c r="A95" s="40" t="s">
        <v>12</v>
      </c>
    </row>
    <row r="96" spans="1:8" ht="15">
      <c r="A96" s="40" t="s">
        <v>13</v>
      </c>
    </row>
    <row r="97" spans="1:1" ht="15">
      <c r="A97" s="40" t="s">
        <v>14</v>
      </c>
    </row>
    <row r="98" spans="1:1" ht="15">
      <c r="A98" s="41" t="s">
        <v>15</v>
      </c>
    </row>
    <row r="99" spans="1:1" ht="15">
      <c r="A99" s="41" t="s">
        <v>16</v>
      </c>
    </row>
    <row r="100" spans="1:1" ht="15">
      <c r="A100" s="41" t="s">
        <v>17</v>
      </c>
    </row>
    <row r="101" spans="1:1" ht="15">
      <c r="A101" s="41" t="s">
        <v>18</v>
      </c>
    </row>
    <row r="102" spans="1:1" ht="15">
      <c r="A102" s="41" t="s">
        <v>19</v>
      </c>
    </row>
    <row r="103" spans="1:1" ht="15">
      <c r="A103" s="41"/>
    </row>
    <row r="104" spans="1:1" ht="15">
      <c r="A104" s="40" t="s">
        <v>20</v>
      </c>
    </row>
    <row r="105" spans="1:1" ht="15">
      <c r="A105" s="40" t="s">
        <v>21</v>
      </c>
    </row>
    <row r="106" spans="1:1" ht="15">
      <c r="A106" s="40" t="s">
        <v>22</v>
      </c>
    </row>
    <row r="107" spans="1:1" ht="15">
      <c r="A107" s="41" t="s">
        <v>23</v>
      </c>
    </row>
    <row r="108" spans="1:1" ht="15">
      <c r="A108" s="41" t="s">
        <v>24</v>
      </c>
    </row>
    <row r="109" spans="1:1" ht="15">
      <c r="A109" s="41" t="s">
        <v>25</v>
      </c>
    </row>
    <row r="110" spans="1:1" ht="15">
      <c r="A110" s="41" t="s">
        <v>26</v>
      </c>
    </row>
    <row r="111" spans="1:1" ht="15">
      <c r="A111" s="41" t="s">
        <v>27</v>
      </c>
    </row>
    <row r="112" spans="1:1" ht="15">
      <c r="A112" s="41"/>
    </row>
    <row r="113" spans="1:1" ht="15">
      <c r="A113" s="40" t="s">
        <v>28</v>
      </c>
    </row>
    <row r="114" spans="1:1" ht="15">
      <c r="A114" s="40" t="s">
        <v>29</v>
      </c>
    </row>
    <row r="115" spans="1:1" ht="15">
      <c r="A115" s="40" t="s">
        <v>30</v>
      </c>
    </row>
    <row r="116" spans="1:1" ht="15">
      <c r="A116" s="41" t="s">
        <v>7</v>
      </c>
    </row>
    <row r="117" spans="1:1" ht="15">
      <c r="A117" s="41" t="s">
        <v>31</v>
      </c>
    </row>
    <row r="118" spans="1:1" ht="15">
      <c r="A118" s="41" t="s">
        <v>32</v>
      </c>
    </row>
    <row r="119" spans="1:1" ht="15">
      <c r="A119" s="41" t="s">
        <v>33</v>
      </c>
    </row>
    <row r="120" spans="1:1" ht="15">
      <c r="A120" s="41" t="s">
        <v>34</v>
      </c>
    </row>
    <row r="121" spans="1:1" ht="15">
      <c r="A121" s="41"/>
    </row>
    <row r="122" spans="1:1" ht="15">
      <c r="A122" s="41"/>
    </row>
    <row r="123" spans="1:1" ht="15">
      <c r="A123" s="40" t="s">
        <v>35</v>
      </c>
    </row>
    <row r="124" spans="1:1" ht="15">
      <c r="A124" s="40" t="s">
        <v>36</v>
      </c>
    </row>
    <row r="125" spans="1:1" ht="15">
      <c r="A125" s="40" t="s">
        <v>37</v>
      </c>
    </row>
    <row r="126" spans="1:1" ht="15">
      <c r="A126" s="41" t="s">
        <v>38</v>
      </c>
    </row>
    <row r="127" spans="1:1" ht="15">
      <c r="A127" s="41" t="s">
        <v>39</v>
      </c>
    </row>
    <row r="128" spans="1:1" ht="15">
      <c r="A128" s="41" t="s">
        <v>40</v>
      </c>
    </row>
    <row r="129" spans="1:1" ht="15">
      <c r="A129" s="41" t="s">
        <v>41</v>
      </c>
    </row>
    <row r="130" spans="1:1" ht="15">
      <c r="A130" s="41" t="s">
        <v>42</v>
      </c>
    </row>
    <row r="131" spans="1:1" ht="15">
      <c r="A131" s="41"/>
    </row>
    <row r="132" spans="1:1" ht="15">
      <c r="A132" s="40" t="s">
        <v>43</v>
      </c>
    </row>
    <row r="133" spans="1:1" ht="15">
      <c r="A133" s="40" t="s">
        <v>44</v>
      </c>
    </row>
    <row r="134" spans="1:1" ht="15">
      <c r="A134" s="40" t="s">
        <v>45</v>
      </c>
    </row>
    <row r="135" spans="1:1" ht="15">
      <c r="A135" s="41" t="s">
        <v>7</v>
      </c>
    </row>
    <row r="136" spans="1:1" ht="15">
      <c r="A136" s="41" t="s">
        <v>46</v>
      </c>
    </row>
    <row r="137" spans="1:1" ht="15">
      <c r="A137" s="41" t="s">
        <v>47</v>
      </c>
    </row>
    <row r="138" spans="1:1" ht="15">
      <c r="A138" s="41" t="s">
        <v>48</v>
      </c>
    </row>
    <row r="139" spans="1:1" ht="15">
      <c r="A139" s="41" t="s">
        <v>49</v>
      </c>
    </row>
    <row r="140" spans="1:1" ht="15">
      <c r="A140" s="41"/>
    </row>
    <row r="141" spans="1:1" ht="15">
      <c r="A141" s="41"/>
    </row>
  </sheetData>
  <sheetCalcPr fullCalcOnLoad="1"/>
  <phoneticPr fontId="0" type="noConversion"/>
  <printOptions gridLines="1"/>
  <pageMargins left="0.7" right="0.7" top="0.75" bottom="0.75" header="0.51180555555555596" footer="0.51180555555555596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9.5" defaultRowHeight="14"/>
  <cols>
    <col min="1" max="16384" width="9.5" style="1"/>
  </cols>
  <sheetData/>
  <sheetCalcPr fullCalcOnLoad="1"/>
  <phoneticPr fontId="0" type="noConversion"/>
  <pageMargins left="0.7" right="0.7" top="0.75" bottom="0.75" header="0.51180555555555551" footer="0.5118055555555555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"/>
  <sheetViews>
    <sheetView workbookViewId="0"/>
  </sheetViews>
  <sheetFormatPr baseColWidth="10" defaultColWidth="9.5" defaultRowHeight="14"/>
  <cols>
    <col min="1" max="16384" width="9.5" style="1"/>
  </cols>
  <sheetData/>
  <sheetCalcPr fullCalcOnLoad="1"/>
  <phoneticPr fontId="0" type="noConversion"/>
  <pageMargins left="0.7" right="0.7" top="0.75" bottom="0.75" header="0.51180555555555551" footer="0.5118055555555555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Office 2008 Converter</cp:lastModifiedBy>
  <cp:lastPrinted>2013-01-07T22:05:34Z</cp:lastPrinted>
  <dcterms:created xsi:type="dcterms:W3CDTF">2013-01-13T00:03:45Z</dcterms:created>
  <dcterms:modified xsi:type="dcterms:W3CDTF">2013-03-19T21:53:49Z</dcterms:modified>
</cp:coreProperties>
</file>